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Office of the Police &amp; Crime Commissioner\Communications &amp; Engagement\Website\docs for uploading to website\"/>
    </mc:Choice>
  </mc:AlternateContent>
  <bookViews>
    <workbookView xWindow="0" yWindow="0" windowWidth="15645" windowHeight="11670"/>
  </bookViews>
  <sheets>
    <sheet name="Contracts &amp; Grant Payments" sheetId="1" r:id="rId1"/>
  </sheets>
  <definedNames>
    <definedName name="_xlnm._FilterDatabase" localSheetId="0" hidden="1">'Contracts &amp; Grant Payments'!$A$1:$G$25</definedName>
    <definedName name="_xlnm.Print_Titles" localSheetId="0">'Contracts &amp; Grant Payments'!$1:$1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alcChain>
</file>

<file path=xl/sharedStrings.xml><?xml version="1.0" encoding="utf-8"?>
<sst xmlns="http://schemas.openxmlformats.org/spreadsheetml/2006/main" count="143" uniqueCount="78">
  <si>
    <t>Organisation Providing</t>
  </si>
  <si>
    <t>Service</t>
  </si>
  <si>
    <t>Service Description</t>
  </si>
  <si>
    <t>Contract / Grant</t>
  </si>
  <si>
    <t>Amount for 2020/21</t>
  </si>
  <si>
    <t>Main Theme</t>
  </si>
  <si>
    <t>Area</t>
  </si>
  <si>
    <t>Aurora New Dawn</t>
  </si>
  <si>
    <t>Stalking Service Manager</t>
  </si>
  <si>
    <t>The Stalking Service Manager will support the Aurora stalking team (ISAC and DMI advocates) conducting monthly supervisions and monthly case reviews. Being the point of call for staff and partner agencies stalking queries. Attending MASIP meetings weekly and supporting with multi-agency training.</t>
  </si>
  <si>
    <t xml:space="preserve">Grant </t>
  </si>
  <si>
    <t>Hidden Harm</t>
  </si>
  <si>
    <t>Countywide (Hampshire &amp; the Isle of Wight)</t>
  </si>
  <si>
    <t>Community First (RASAC)</t>
  </si>
  <si>
    <t>Sexual Crime Therapeutic Services</t>
  </si>
  <si>
    <t>The Sexual Crime Therapeutic Service will provide victims with therapeutic support including trauma informed counselling for victims and survivors of sexual crime (rape, sexual abuse, assault or violence) of any age and gender whose experience occurred at any time in their lives.</t>
  </si>
  <si>
    <t>Sexual Crime</t>
  </si>
  <si>
    <t>Basingstoke and Deane,  Hart, Rushmoor, Test Valley, Winchester</t>
  </si>
  <si>
    <t>The Hampton Trust</t>
  </si>
  <si>
    <t>Domestic Abuse Prevention Partnership (DAPP)</t>
  </si>
  <si>
    <t>To manage domestic abuse perpetrators across the Hampshire County Council and Southampton City Council area, with a wider focus on identification and risk assessment</t>
  </si>
  <si>
    <t>Contract</t>
  </si>
  <si>
    <t>Domestic Abuse</t>
  </si>
  <si>
    <t>Basingstoke and Deane, East Hampshire, Eastleigh, Fareham, Gosport, Havant, Hart, New Forest, Rushmoor, Southampton, Test Valley, Winchester</t>
  </si>
  <si>
    <t>No Limits</t>
  </si>
  <si>
    <t>Frankie Workers</t>
  </si>
  <si>
    <t>To provide therapeutic counselling to 0-18 year olds traumatised through being 'Missing, Exploited or Trafficked' or sexually abused.</t>
  </si>
  <si>
    <t>Basingstoke and Deane, East Hampshire, Eastleigh, Fareham, Gosport, Havant, Hart, New Forest, Rushmoor, Test Valley, Winchester</t>
  </si>
  <si>
    <t>Frankie Worker Play Worker</t>
  </si>
  <si>
    <t>Stop Domestic Abuse</t>
  </si>
  <si>
    <t>Hampshire Domestic Abuse Service</t>
  </si>
  <si>
    <t>* Improve outcomes for adult victims, their children and their families affected by domestic abuse
* Improve the access to services and referral pathways for those requiring advice, guidance and support relating to domestic abuse
* Improve outcomes for adult victims, their children and their families affected by domestic abuse</t>
  </si>
  <si>
    <t>Yellow Door</t>
  </si>
  <si>
    <t>ISVA Service</t>
  </si>
  <si>
    <t>Independent Sexual Violence Adviser (ISVA), a trained specialist offering practical and emotional support to victims and survivors of sexual crime</t>
  </si>
  <si>
    <t>The You Trust (The Hampton Trust - ISVA)</t>
  </si>
  <si>
    <t>Domestic Abuse &amp; Sexual Crime Service</t>
  </si>
  <si>
    <t>A contribution to Isle of Wight Council's commissioned integrated domestic abuse support service. The integrated service will include refuge provision, Independent Sexual Violence Advisor (ISVA), Independent Domestic Violence Advisor (IDVA), group support, support for children, domestic abuse perpetrators service, counselling and outreach support.</t>
  </si>
  <si>
    <t>Domesctic Abuse &amp; Sexual Crime</t>
  </si>
  <si>
    <t>Isle of Wight</t>
  </si>
  <si>
    <t>Barnardos</t>
  </si>
  <si>
    <t>Treetops</t>
  </si>
  <si>
    <t>SARC Crisis Support Worker</t>
  </si>
  <si>
    <t>To provide a Crisis Support Worker to ensure the Victim of a serious sexual offence is supported within the Sexual Assualt Referral Centre (SARC).</t>
  </si>
  <si>
    <t>Domestic Abuse Service</t>
  </si>
  <si>
    <t xml:space="preserve">A contribution to Portsmouth City Council's commissioned integrated domestic abuse support service. The integrated service will include refuge provision, community outreach support, 1-1 support and group work. </t>
  </si>
  <si>
    <t>Portsmouth</t>
  </si>
  <si>
    <t>PARCS</t>
  </si>
  <si>
    <t>Society of St. James</t>
  </si>
  <si>
    <t>IOM Houses</t>
  </si>
  <si>
    <t>To provide houses for offenders leaving prison with a substance misuse issues</t>
  </si>
  <si>
    <t>Managing Offenders</t>
  </si>
  <si>
    <t>Restorative Solutions</t>
  </si>
  <si>
    <t>Restorative Justice Service</t>
  </si>
  <si>
    <t>To provide a Restorative Justice Service to residents of Hampshire, Isle of Wight, Portsmouth and Southampton.</t>
  </si>
  <si>
    <t>Restorative Practices</t>
  </si>
  <si>
    <t>IOM Service</t>
  </si>
  <si>
    <t>To ensure that  offenders whose crimes cause most damage and harm locally are managed in a co-ordinated way, with an aim of reducing offending behaviour and addressing drug and alcohol dependency</t>
  </si>
  <si>
    <t>Domestic and Sexual Abuse Service</t>
  </si>
  <si>
    <t xml:space="preserve">A contribution to Southampton City Council's commissioned integrated domestic and sexual abuse service </t>
  </si>
  <si>
    <t>Southampton</t>
  </si>
  <si>
    <t>Out of Court intervention - Project CARA</t>
  </si>
  <si>
    <t>A conditional caution using CARA workshops in order to enable a perpetrator of Domestic Abuse to be held accountable for their actions in a proportionate and meaningful way.</t>
  </si>
  <si>
    <t>Out of Court Intervention for non-intimate domestic abuse</t>
  </si>
  <si>
    <t>Conditional Caution intervention for perpetrators of non-intimate (family members) domestic abuse</t>
  </si>
  <si>
    <t>WaDE (Women &amp; Desistance Empowerment programme)</t>
  </si>
  <si>
    <t>WaDE offers a trio of gender informed responses to tackle the root cause of female offending.  This includes two workshops as part of a conditional caution, access to a rolling programme of support and client-led individual support to access services</t>
  </si>
  <si>
    <t>1 FTE ISVA</t>
  </si>
  <si>
    <t>Victim Support</t>
  </si>
  <si>
    <t>Victim Care Service</t>
  </si>
  <si>
    <t>The Victim Care Service provides support for victims of crime to help them cope with, and recover from, the harmful effects of the crime they have experienced. It is open to all victims no matter what the type of crime, regardless of whether the crime has been reported to the police or not, and no matter how recently or how long ago the crime took place.
A variety of support and advice is available depending on the victims need:
* Practical Support – for example the provision of alarms, signposting or referrals to other organisations and advice relating to the Criminal Injuries and Compensation Authority claims
* Emotional Support – talking about experiences with a trained supporter and working in partnership to develop ways to increase confidence or self-esteem.
* Intensive Support – For victims of more serious crimes, such as sexual violence and domestic abuse, the most vulnerable victims and those that have been persistently targeted, intensive support is available.</t>
  </si>
  <si>
    <t>Supporting Victims</t>
  </si>
  <si>
    <t>The YOU Trust</t>
  </si>
  <si>
    <t>East Hampshire, Eastleigh, Fareham, Gosport, Havant, Isle of Wight, New Forest, Portsmouth, Southampton</t>
  </si>
  <si>
    <t>2 FTE ISVA</t>
  </si>
  <si>
    <t>Hampshire, Portsmouth, Southampton</t>
  </si>
  <si>
    <t xml:space="preserve">Yellow Door </t>
  </si>
  <si>
    <t>A pan‐Hampshire Play Therapy Worker to support very young children across Hampshire, Isle of Wight, Portsmouth and Southampton who have been victims of rape, sexual abuse or assault.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</si>
</sst>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0" x14ac:knownFonts="1">
    <font>
      <sz val="11"/>
      <color theme="1"/>
      <name val="Calibri"/>
      <family val="2"/>
      <scheme val="minor"/>
    </font>
    <font>
      <sz val="11"/>
      <color rgb="FF000000"/>
      <name val="Calibri"/>
      <family val="2"/>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sz val="11"/>
      <name val="Calibri"/>
      <family val="2"/>
    </font>
    <font>
      <sz val="12"/>
      <color rgb="FF000000"/>
      <name val="Calibri"/>
      <family val="2"/>
    </font>
    <font>
      <b/>
      <sz val="12"/>
      <color theme="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1">
    <xf numFmtId="0" fontId="0" fillId="0" borderId="0" xfId="0"/>
    <xf numFmtId="0" fontId="3" fillId="0" borderId="0" xfId="1" applyFont="1"/>
    <xf numFmtId="0" fontId="3" fillId="0" borderId="1" xfId="1" applyFont="1" applyBorder="1" applyAlignment="1">
      <alignment horizontal="left" vertical="top" wrapText="1"/>
    </xf>
    <xf numFmtId="0" fontId="3" fillId="0" borderId="1" xfId="1" applyFont="1" applyBorder="1" applyAlignment="1">
      <alignment horizontal="center" vertical="top" wrapText="1"/>
    </xf>
    <xf numFmtId="164" fontId="4" fillId="0" borderId="1" xfId="1" applyNumberFormat="1" applyFont="1" applyFill="1" applyBorder="1" applyAlignment="1">
      <alignment vertical="top" wrapText="1"/>
    </xf>
    <xf numFmtId="0" fontId="5" fillId="0" borderId="1" xfId="1" applyFont="1" applyFill="1" applyBorder="1" applyAlignment="1">
      <alignment vertical="top" wrapText="1"/>
    </xf>
    <xf numFmtId="0" fontId="6"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3" fillId="0" borderId="0" xfId="1" applyFont="1" applyAlignment="1">
      <alignment horizontal="center" vertical="top" wrapText="1"/>
    </xf>
    <xf numFmtId="0" fontId="7" fillId="0" borderId="1" xfId="1" applyFont="1" applyFill="1" applyBorder="1" applyAlignment="1">
      <alignment horizontal="center" vertical="center" wrapText="1"/>
    </xf>
    <xf numFmtId="0" fontId="5" fillId="0" borderId="1" xfId="1" applyFont="1" applyFill="1" applyBorder="1" applyAlignment="1">
      <alignment horizontal="center" vertical="top" wrapText="1"/>
    </xf>
    <xf numFmtId="0" fontId="5" fillId="0" borderId="0" xfId="1" applyFont="1" applyFill="1" applyAlignment="1">
      <alignment vertical="top"/>
    </xf>
    <xf numFmtId="0" fontId="8" fillId="0" borderId="1" xfId="1" applyFont="1" applyBorder="1" applyAlignment="1">
      <alignment horizontal="center" vertical="center" wrapText="1"/>
    </xf>
    <xf numFmtId="0" fontId="3" fillId="0" borderId="0" xfId="1" applyFont="1" applyFill="1" applyAlignment="1">
      <alignment vertical="top"/>
    </xf>
    <xf numFmtId="164" fontId="2" fillId="0" borderId="2" xfId="1" applyNumberFormat="1" applyFont="1" applyFill="1" applyBorder="1" applyAlignment="1"/>
    <xf numFmtId="164" fontId="3" fillId="0" borderId="0" xfId="1" applyNumberFormat="1" applyFont="1"/>
    <xf numFmtId="0" fontId="3" fillId="0" borderId="1" xfId="1" applyFont="1" applyBorder="1" applyAlignment="1">
      <alignment horizontal="center" vertical="center" wrapText="1"/>
    </xf>
    <xf numFmtId="0" fontId="3" fillId="0" borderId="0" xfId="1" applyFont="1" applyFill="1" applyAlignment="1">
      <alignment horizontal="center" vertical="center"/>
    </xf>
    <xf numFmtId="0" fontId="3" fillId="0" borderId="0" xfId="1" applyFont="1" applyAlignment="1">
      <alignment horizontal="center" vertical="center"/>
    </xf>
    <xf numFmtId="0" fontId="9" fillId="0" borderId="2" xfId="1" applyFont="1" applyBorder="1" applyAlignment="1">
      <alignment horizontal="center" vertical="center" wrapText="1"/>
    </xf>
    <xf numFmtId="0" fontId="9" fillId="0" borderId="0" xfId="1" applyFont="1" applyAlignment="1">
      <alignment horizontal="center" vertical="center" wrapText="1"/>
    </xf>
  </cellXfs>
  <cellStyles count="2">
    <cellStyle name="Normal" xfId="0" builtinId="0"/>
    <cellStyle name="Normal 2" xfId="1"/>
  </cellStyles>
  <dxfs count="10">
    <dxf>
      <font>
        <strike val="0"/>
        <outline val="0"/>
        <shadow val="0"/>
        <u val="none"/>
        <vertAlign val="baseline"/>
        <sz val="12"/>
        <color theme="0"/>
        <name val="Calibri"/>
        <scheme val="minor"/>
      </font>
      <alignment horizontal="center" vertical="center" textRotation="0" wrapText="1"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scheme val="minor"/>
      </font>
      <numFmt numFmtId="164" formatCode="&quot;£&quot;#,##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G25" totalsRowShown="0" headerRowDxfId="0" headerRowBorderDxfId="1" tableBorderDxfId="2">
  <autoFilter ref="A1:G25"/>
  <tableColumns count="7">
    <tableColumn id="1" name="Organisation Providing" dataDxfId="9" dataCellStyle="Normal 2"/>
    <tableColumn id="2" name="Service" dataDxfId="8" dataCellStyle="Normal 2"/>
    <tableColumn id="3" name="Service Description" dataDxfId="7" dataCellStyle="Normal 2"/>
    <tableColumn id="4" name="Contract / Grant" dataDxfId="6" dataCellStyle="Normal 2"/>
    <tableColumn id="5" name="Amount for 2020/21" dataDxfId="5" dataCellStyle="Normal 2"/>
    <tableColumn id="6" name="Main Theme" dataDxfId="4" dataCellStyle="Normal 2"/>
    <tableColumn id="7" name="Area" dataDxfId="3" dataCellStyle="Normal 2"/>
  </tableColumns>
  <tableStyleInfo name="TableStyleMedium6" showFirstColumn="0" showLastColumn="0" showRowStripes="1" showColumnStripes="0"/>
  <extLst>
    <ext xmlns:x14="http://schemas.microsoft.com/office/spreadsheetml/2009/9/main" uri="{504A1905-F514-4f6f-8877-14C23A59335A}">
      <x14:table altText="Contracts &amp; other grant payments 2020-2021" altTextSummary="Details of contracts dunded, including organisation, service provided and description, type of funding, amount awarded, and loc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zoomScale="80" zoomScaleNormal="80" workbookViewId="0">
      <pane xSplit="2" ySplit="1" topLeftCell="C2" activePane="bottomRight" state="frozen"/>
      <selection pane="topRight" activeCell="D1" sqref="D1"/>
      <selection pane="bottomLeft" activeCell="A2" sqref="A2"/>
      <selection pane="bottomRight" sqref="A1:G25"/>
    </sheetView>
  </sheetViews>
  <sheetFormatPr defaultColWidth="9.140625" defaultRowHeight="15.75" x14ac:dyDescent="0.25"/>
  <cols>
    <col min="1" max="1" width="25.140625" style="1" customWidth="1"/>
    <col min="2" max="2" width="23.42578125" style="1" customWidth="1"/>
    <col min="3" max="3" width="66.85546875" style="18" customWidth="1"/>
    <col min="4" max="4" width="19.28515625" style="1" customWidth="1"/>
    <col min="5" max="5" width="23.7109375" style="1" customWidth="1"/>
    <col min="6" max="6" width="15.42578125" style="1" customWidth="1"/>
    <col min="7" max="7" width="34.140625" style="1" customWidth="1"/>
    <col min="8" max="16384" width="9.140625" style="1"/>
  </cols>
  <sheetData>
    <row r="1" spans="1:7" s="20" customFormat="1" ht="33.75" customHeight="1" x14ac:dyDescent="0.25">
      <c r="A1" s="19" t="s">
        <v>0</v>
      </c>
      <c r="B1" s="19" t="s">
        <v>1</v>
      </c>
      <c r="C1" s="19" t="s">
        <v>2</v>
      </c>
      <c r="D1" s="19" t="s">
        <v>3</v>
      </c>
      <c r="E1" s="19" t="s">
        <v>4</v>
      </c>
      <c r="F1" s="19" t="s">
        <v>5</v>
      </c>
      <c r="G1" s="19" t="s">
        <v>6</v>
      </c>
    </row>
    <row r="2" spans="1:7" s="8" customFormat="1" ht="104.25" customHeight="1" x14ac:dyDescent="0.25">
      <c r="A2" s="2" t="s">
        <v>7</v>
      </c>
      <c r="B2" s="2" t="s">
        <v>8</v>
      </c>
      <c r="C2" s="16" t="s">
        <v>9</v>
      </c>
      <c r="D2" s="3" t="s">
        <v>10</v>
      </c>
      <c r="E2" s="4">
        <v>44000</v>
      </c>
      <c r="F2" s="6" t="s">
        <v>11</v>
      </c>
      <c r="G2" s="7" t="s">
        <v>12</v>
      </c>
    </row>
    <row r="3" spans="1:7" s="8" customFormat="1" ht="31.5" x14ac:dyDescent="0.25">
      <c r="A3" s="5" t="s">
        <v>40</v>
      </c>
      <c r="B3" s="5" t="s">
        <v>25</v>
      </c>
      <c r="C3" s="7" t="s">
        <v>26</v>
      </c>
      <c r="D3" s="10" t="s">
        <v>21</v>
      </c>
      <c r="E3" s="4">
        <v>22594</v>
      </c>
      <c r="F3" s="7" t="s">
        <v>16</v>
      </c>
      <c r="G3" s="7" t="s">
        <v>39</v>
      </c>
    </row>
    <row r="4" spans="1:7" s="11" customFormat="1" ht="83.25" customHeight="1" x14ac:dyDescent="0.25">
      <c r="A4" s="2" t="s">
        <v>13</v>
      </c>
      <c r="B4" s="2" t="s">
        <v>14</v>
      </c>
      <c r="C4" s="16" t="s">
        <v>15</v>
      </c>
      <c r="D4" s="3" t="s">
        <v>10</v>
      </c>
      <c r="E4" s="4">
        <v>146490</v>
      </c>
      <c r="F4" s="6" t="s">
        <v>16</v>
      </c>
      <c r="G4" s="9" t="s">
        <v>17</v>
      </c>
    </row>
    <row r="5" spans="1:7" s="11" customFormat="1" ht="73.5" customHeight="1" x14ac:dyDescent="0.25">
      <c r="A5" s="5" t="s">
        <v>24</v>
      </c>
      <c r="B5" s="5" t="s">
        <v>25</v>
      </c>
      <c r="C5" s="7" t="s">
        <v>26</v>
      </c>
      <c r="D5" s="10" t="s">
        <v>21</v>
      </c>
      <c r="E5" s="4">
        <v>77406</v>
      </c>
      <c r="F5" s="7" t="s">
        <v>16</v>
      </c>
      <c r="G5" s="9" t="s">
        <v>27</v>
      </c>
    </row>
    <row r="6" spans="1:7" s="11" customFormat="1" ht="71.25" customHeight="1" x14ac:dyDescent="0.25">
      <c r="A6" s="5" t="s">
        <v>24</v>
      </c>
      <c r="B6" s="5" t="s">
        <v>28</v>
      </c>
      <c r="C6" s="7" t="s">
        <v>77</v>
      </c>
      <c r="D6" s="10" t="s">
        <v>21</v>
      </c>
      <c r="E6" s="4">
        <v>50000</v>
      </c>
      <c r="F6" s="7" t="s">
        <v>16</v>
      </c>
      <c r="G6" s="9" t="s">
        <v>12</v>
      </c>
    </row>
    <row r="7" spans="1:7" s="11" customFormat="1" ht="31.5" x14ac:dyDescent="0.25">
      <c r="A7" s="5" t="s">
        <v>47</v>
      </c>
      <c r="B7" s="5" t="s">
        <v>25</v>
      </c>
      <c r="C7" s="7" t="s">
        <v>26</v>
      </c>
      <c r="D7" s="10" t="s">
        <v>21</v>
      </c>
      <c r="E7" s="4">
        <v>15105</v>
      </c>
      <c r="F7" s="7" t="s">
        <v>16</v>
      </c>
      <c r="G7" s="9" t="s">
        <v>46</v>
      </c>
    </row>
    <row r="8" spans="1:7" s="11" customFormat="1" ht="43.5" customHeight="1" x14ac:dyDescent="0.25">
      <c r="A8" s="5" t="s">
        <v>52</v>
      </c>
      <c r="B8" s="5" t="s">
        <v>53</v>
      </c>
      <c r="C8" s="7" t="s">
        <v>54</v>
      </c>
      <c r="D8" s="10" t="s">
        <v>21</v>
      </c>
      <c r="E8" s="4">
        <v>375000</v>
      </c>
      <c r="F8" s="7" t="s">
        <v>55</v>
      </c>
      <c r="G8" s="9" t="s">
        <v>12</v>
      </c>
    </row>
    <row r="9" spans="1:7" s="11" customFormat="1" ht="85.5" customHeight="1" x14ac:dyDescent="0.25">
      <c r="A9" s="5" t="s">
        <v>48</v>
      </c>
      <c r="B9" s="5" t="s">
        <v>49</v>
      </c>
      <c r="C9" s="7" t="s">
        <v>50</v>
      </c>
      <c r="D9" s="10" t="s">
        <v>21</v>
      </c>
      <c r="E9" s="4">
        <v>70000</v>
      </c>
      <c r="F9" s="9" t="s">
        <v>51</v>
      </c>
      <c r="G9" s="9" t="s">
        <v>27</v>
      </c>
    </row>
    <row r="10" spans="1:7" s="11" customFormat="1" ht="78" customHeight="1" x14ac:dyDescent="0.25">
      <c r="A10" s="5" t="s">
        <v>48</v>
      </c>
      <c r="B10" s="5" t="s">
        <v>56</v>
      </c>
      <c r="C10" s="7" t="s">
        <v>57</v>
      </c>
      <c r="D10" s="10" t="s">
        <v>21</v>
      </c>
      <c r="E10" s="4">
        <v>200000</v>
      </c>
      <c r="F10" s="9" t="s">
        <v>51</v>
      </c>
      <c r="G10" s="9" t="s">
        <v>27</v>
      </c>
    </row>
    <row r="11" spans="1:7" s="11" customFormat="1" ht="113.25" customHeight="1" x14ac:dyDescent="0.25">
      <c r="A11" s="5" t="s">
        <v>29</v>
      </c>
      <c r="B11" s="5" t="s">
        <v>30</v>
      </c>
      <c r="C11" s="7" t="s">
        <v>31</v>
      </c>
      <c r="D11" s="10" t="s">
        <v>21</v>
      </c>
      <c r="E11" s="4">
        <v>294500</v>
      </c>
      <c r="F11" s="7" t="s">
        <v>22</v>
      </c>
      <c r="G11" s="9" t="s">
        <v>27</v>
      </c>
    </row>
    <row r="12" spans="1:7" s="11" customFormat="1" ht="68.25" customHeight="1" x14ac:dyDescent="0.25">
      <c r="A12" s="5" t="s">
        <v>29</v>
      </c>
      <c r="B12" s="5" t="s">
        <v>44</v>
      </c>
      <c r="C12" s="7" t="s">
        <v>45</v>
      </c>
      <c r="D12" s="10" t="s">
        <v>21</v>
      </c>
      <c r="E12" s="4">
        <v>142650</v>
      </c>
      <c r="F12" s="7" t="s">
        <v>22</v>
      </c>
      <c r="G12" s="9" t="s">
        <v>46</v>
      </c>
    </row>
    <row r="13" spans="1:7" s="11" customFormat="1" ht="85.5" customHeight="1" x14ac:dyDescent="0.25">
      <c r="A13" s="5" t="s">
        <v>18</v>
      </c>
      <c r="B13" s="5" t="s">
        <v>19</v>
      </c>
      <c r="C13" s="7" t="s">
        <v>20</v>
      </c>
      <c r="D13" s="10" t="s">
        <v>21</v>
      </c>
      <c r="E13" s="4">
        <v>70000</v>
      </c>
      <c r="F13" s="7" t="s">
        <v>22</v>
      </c>
      <c r="G13" s="9" t="s">
        <v>23</v>
      </c>
    </row>
    <row r="14" spans="1:7" s="11" customFormat="1" ht="47.25" x14ac:dyDescent="0.25">
      <c r="A14" s="5" t="s">
        <v>18</v>
      </c>
      <c r="B14" s="5" t="s">
        <v>61</v>
      </c>
      <c r="C14" s="7" t="s">
        <v>62</v>
      </c>
      <c r="D14" s="10" t="s">
        <v>10</v>
      </c>
      <c r="E14" s="4">
        <v>30000</v>
      </c>
      <c r="F14" s="7" t="s">
        <v>22</v>
      </c>
      <c r="G14" s="9" t="s">
        <v>12</v>
      </c>
    </row>
    <row r="15" spans="1:7" s="11" customFormat="1" ht="49.5" customHeight="1" x14ac:dyDescent="0.25">
      <c r="A15" s="5" t="s">
        <v>18</v>
      </c>
      <c r="B15" s="5" t="s">
        <v>63</v>
      </c>
      <c r="C15" s="7" t="s">
        <v>64</v>
      </c>
      <c r="D15" s="10" t="s">
        <v>10</v>
      </c>
      <c r="E15" s="4">
        <v>15000</v>
      </c>
      <c r="F15" s="7" t="s">
        <v>22</v>
      </c>
      <c r="G15" s="9" t="s">
        <v>12</v>
      </c>
    </row>
    <row r="16" spans="1:7" s="11" customFormat="1" ht="66" customHeight="1" x14ac:dyDescent="0.25">
      <c r="A16" s="5" t="s">
        <v>18</v>
      </c>
      <c r="B16" s="12" t="s">
        <v>65</v>
      </c>
      <c r="C16" s="12" t="s">
        <v>66</v>
      </c>
      <c r="D16" s="10" t="s">
        <v>10</v>
      </c>
      <c r="E16" s="4">
        <v>18500</v>
      </c>
      <c r="F16" s="9" t="s">
        <v>51</v>
      </c>
      <c r="G16" s="9" t="s">
        <v>12</v>
      </c>
    </row>
    <row r="17" spans="1:7" s="11" customFormat="1" ht="49.5" customHeight="1" x14ac:dyDescent="0.25">
      <c r="A17" s="5" t="s">
        <v>18</v>
      </c>
      <c r="B17" s="12" t="s">
        <v>67</v>
      </c>
      <c r="C17" s="12"/>
      <c r="D17" s="10" t="s">
        <v>10</v>
      </c>
      <c r="E17" s="4">
        <v>33090</v>
      </c>
      <c r="F17" s="9" t="s">
        <v>16</v>
      </c>
      <c r="G17" s="9" t="s">
        <v>39</v>
      </c>
    </row>
    <row r="18" spans="1:7" s="11" customFormat="1" ht="93.75" customHeight="1" x14ac:dyDescent="0.25">
      <c r="A18" s="5" t="s">
        <v>72</v>
      </c>
      <c r="B18" s="2" t="s">
        <v>14</v>
      </c>
      <c r="C18" s="16" t="s">
        <v>15</v>
      </c>
      <c r="D18" s="3" t="s">
        <v>10</v>
      </c>
      <c r="E18" s="4">
        <v>351779</v>
      </c>
      <c r="F18" s="7" t="s">
        <v>16</v>
      </c>
      <c r="G18" s="9" t="s">
        <v>73</v>
      </c>
    </row>
    <row r="19" spans="1:7" s="11" customFormat="1" ht="108.75" customHeight="1" x14ac:dyDescent="0.25">
      <c r="A19" s="5" t="s">
        <v>35</v>
      </c>
      <c r="B19" s="5" t="s">
        <v>36</v>
      </c>
      <c r="C19" s="7" t="s">
        <v>37</v>
      </c>
      <c r="D19" s="10" t="s">
        <v>21</v>
      </c>
      <c r="E19" s="4">
        <v>145000</v>
      </c>
      <c r="F19" s="7" t="s">
        <v>38</v>
      </c>
      <c r="G19" s="9" t="s">
        <v>39</v>
      </c>
    </row>
    <row r="20" spans="1:7" s="11" customFormat="1" ht="54.75" customHeight="1" x14ac:dyDescent="0.25">
      <c r="A20" s="5" t="s">
        <v>41</v>
      </c>
      <c r="B20" s="5" t="s">
        <v>42</v>
      </c>
      <c r="C20" s="7" t="s">
        <v>43</v>
      </c>
      <c r="D20" s="10" t="s">
        <v>21</v>
      </c>
      <c r="E20" s="4">
        <v>30000</v>
      </c>
      <c r="F20" s="7" t="s">
        <v>16</v>
      </c>
      <c r="G20" s="9" t="s">
        <v>12</v>
      </c>
    </row>
    <row r="21" spans="1:7" s="11" customFormat="1" ht="303.75" customHeight="1" x14ac:dyDescent="0.25">
      <c r="A21" s="5" t="s">
        <v>68</v>
      </c>
      <c r="B21" s="5" t="s">
        <v>69</v>
      </c>
      <c r="C21" s="7" t="s">
        <v>70</v>
      </c>
      <c r="D21" s="10" t="s">
        <v>21</v>
      </c>
      <c r="E21" s="4">
        <v>850000</v>
      </c>
      <c r="F21" s="7" t="s">
        <v>71</v>
      </c>
      <c r="G21" s="9" t="s">
        <v>12</v>
      </c>
    </row>
    <row r="22" spans="1:7" s="11" customFormat="1" ht="60" x14ac:dyDescent="0.25">
      <c r="A22" s="5" t="s">
        <v>32</v>
      </c>
      <c r="B22" s="5" t="s">
        <v>33</v>
      </c>
      <c r="C22" s="7" t="s">
        <v>34</v>
      </c>
      <c r="D22" s="10" t="s">
        <v>21</v>
      </c>
      <c r="E22" s="4">
        <v>92108</v>
      </c>
      <c r="F22" s="7" t="s">
        <v>16</v>
      </c>
      <c r="G22" s="9" t="s">
        <v>27</v>
      </c>
    </row>
    <row r="23" spans="1:7" s="11" customFormat="1" ht="45.75" customHeight="1" x14ac:dyDescent="0.25">
      <c r="A23" s="5" t="s">
        <v>32</v>
      </c>
      <c r="B23" s="12" t="s">
        <v>74</v>
      </c>
      <c r="C23" s="12"/>
      <c r="D23" s="10" t="s">
        <v>10</v>
      </c>
      <c r="E23" s="4">
        <v>73095</v>
      </c>
      <c r="F23" s="9" t="s">
        <v>16</v>
      </c>
      <c r="G23" s="9" t="s">
        <v>75</v>
      </c>
    </row>
    <row r="24" spans="1:7" s="11" customFormat="1" ht="31.5" x14ac:dyDescent="0.25">
      <c r="A24" s="5" t="s">
        <v>76</v>
      </c>
      <c r="B24" s="5" t="s">
        <v>58</v>
      </c>
      <c r="C24" s="7" t="s">
        <v>59</v>
      </c>
      <c r="D24" s="10" t="s">
        <v>21</v>
      </c>
      <c r="E24" s="4">
        <v>160000</v>
      </c>
      <c r="F24" s="7" t="s">
        <v>22</v>
      </c>
      <c r="G24" s="7" t="s">
        <v>60</v>
      </c>
    </row>
    <row r="25" spans="1:7" s="13" customFormat="1" ht="18" customHeight="1" x14ac:dyDescent="0.25">
      <c r="C25" s="17"/>
      <c r="E25" s="14">
        <f>SUM(E2:E24)</f>
        <v>3306317</v>
      </c>
    </row>
    <row r="26" spans="1:7" x14ac:dyDescent="0.25">
      <c r="E26" s="15"/>
    </row>
    <row r="27" spans="1:7" x14ac:dyDescent="0.25">
      <c r="E27" s="15"/>
    </row>
    <row r="28" spans="1:7" x14ac:dyDescent="0.25">
      <c r="E28" s="15"/>
    </row>
    <row r="29" spans="1:7" x14ac:dyDescent="0.25">
      <c r="E29" s="15"/>
    </row>
    <row r="30" spans="1:7" x14ac:dyDescent="0.25">
      <c r="E30" s="15"/>
    </row>
    <row r="31" spans="1:7" x14ac:dyDescent="0.25">
      <c r="E31" s="15"/>
    </row>
    <row r="32" spans="1:7" x14ac:dyDescent="0.25">
      <c r="E32" s="15"/>
    </row>
  </sheetData>
  <sortState ref="A4:AB26">
    <sortCondition ref="A4:A26"/>
  </sortState>
  <pageMargins left="0.31496062992125984" right="0.31496062992125984" top="0.35433070866141736" bottom="0.35433070866141736" header="0.31496062992125984" footer="0.31496062992125984"/>
  <pageSetup paperSize="9" scale="77"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Contracts &amp; Grant Payments</vt:lpstr>
      <vt:lpstr>'Contracts &amp; Grant Payments'!Print_Titles</vt:lpstr>
    </vt:vector>
  </TitlesOfParts>
  <Company>SERIP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Sargeant, Caroline (40582)</dc:creator>
  <cp:lastModifiedBy>Gallagher, Keely</cp:lastModifiedBy>
  <cp:lastPrinted>2021-03-31T15:57:28Z</cp:lastPrinted>
  <dcterms:created xsi:type="dcterms:W3CDTF">2021-03-31T15:52:15Z</dcterms:created>
  <dcterms:modified xsi:type="dcterms:W3CDTF">2021-04-01T10:42:11Z</dcterms:modified>
</cp:coreProperties>
</file>